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IE Infrastructure Secretariat\2024 -2034 Canada Housing Infrastructure Fund (CHIF)\Application\"/>
    </mc:Choice>
  </mc:AlternateContent>
  <xr:revisionPtr revIDLastSave="0" documentId="13_ncr:1_{CC9916D3-DBC0-4227-9CB1-8657FDFB0272}" xr6:coauthVersionLast="47" xr6:coauthVersionMax="47" xr10:uidLastSave="{00000000-0000-0000-0000-000000000000}"/>
  <bookViews>
    <workbookView xWindow="-120" yWindow="-120" windowWidth="29040" windowHeight="15720" xr2:uid="{5E4C3284-2401-42F7-9C93-2BA72EED1A81}"/>
  </bookViews>
  <sheets>
    <sheet name="Sheet1" sheetId="1" r:id="rId1"/>
  </sheets>
  <definedNames>
    <definedName name="_Int_dm34N4tp" localSheetId="0">Sheet1!$R$5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/>
  <c r="M14" i="1" s="1"/>
  <c r="M15" i="1" l="1"/>
  <c r="M16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4" i="1"/>
  <c r="M17" i="1" l="1"/>
  <c r="F30" i="1"/>
</calcChain>
</file>

<file path=xl/sharedStrings.xml><?xml version="1.0" encoding="utf-8"?>
<sst xmlns="http://schemas.openxmlformats.org/spreadsheetml/2006/main" count="110" uniqueCount="76">
  <si>
    <t>Category</t>
  </si>
  <si>
    <t>Eligible Costs</t>
  </si>
  <si>
    <t>Ineligible Costs</t>
  </si>
  <si>
    <t xml:space="preserve">Total </t>
  </si>
  <si>
    <t xml:space="preserve">Soft Costs (Please provide eligible and ineligible costs) </t>
  </si>
  <si>
    <t>Capital Costs (Please provide eligible and ineligible costs)</t>
  </si>
  <si>
    <t xml:space="preserve">In-Kind </t>
  </si>
  <si>
    <t>N/A</t>
  </si>
  <si>
    <t>Contingency</t>
  </si>
  <si>
    <t xml:space="preserve">Total Cost </t>
  </si>
  <si>
    <t>Total Eligible Cost</t>
  </si>
  <si>
    <r>
      <t>Activities/Assets/Additional Details</t>
    </r>
    <r>
      <rPr>
        <b/>
        <i/>
        <sz val="10"/>
        <color rgb="FF000000"/>
        <rFont val="Calibri"/>
        <family val="2"/>
      </rPr>
      <t xml:space="preserve"> </t>
    </r>
  </si>
  <si>
    <t>Funding Contributors</t>
  </si>
  <si>
    <t>Check</t>
  </si>
  <si>
    <t>Applicant Category</t>
  </si>
  <si>
    <t>Federal Contribution</t>
  </si>
  <si>
    <t>Provincial Contribution</t>
  </si>
  <si>
    <t>Applicant Contribution</t>
  </si>
  <si>
    <t>For Profit</t>
  </si>
  <si>
    <t>Provincial/Crown</t>
  </si>
  <si>
    <t>Municipal &gt;30,000 pop.</t>
  </si>
  <si>
    <t>Municipal &lt;30,000 pop.</t>
  </si>
  <si>
    <t>Not-for-Profit</t>
  </si>
  <si>
    <t>Indigenous Peoples</t>
  </si>
  <si>
    <t>TBD</t>
  </si>
  <si>
    <t>If the Applicant is working in collaboration with one of the entities above, please state what entity and describe how this collaboration will be conducted</t>
  </si>
  <si>
    <t>Federal  Contribution</t>
  </si>
  <si>
    <t>Ultimate Recipient</t>
  </si>
  <si>
    <t>Enter the two precentages from your selection above</t>
  </si>
  <si>
    <t>Yes</t>
  </si>
  <si>
    <t>No</t>
  </si>
  <si>
    <t>Confirmation of secured funding</t>
  </si>
  <si>
    <t>Other Contribution</t>
  </si>
  <si>
    <t>Project Cashflow</t>
  </si>
  <si>
    <t>Fiscal Year</t>
  </si>
  <si>
    <t>Eligible Cost</t>
  </si>
  <si>
    <t>2025/26</t>
  </si>
  <si>
    <t>2026/27</t>
  </si>
  <si>
    <t>2027/28</t>
  </si>
  <si>
    <t>2028/29</t>
  </si>
  <si>
    <t>2029/30</t>
  </si>
  <si>
    <t>2031/32</t>
  </si>
  <si>
    <t>2030/31</t>
  </si>
  <si>
    <t>2032/33</t>
  </si>
  <si>
    <t>2033/34</t>
  </si>
  <si>
    <t>2024/25</t>
  </si>
  <si>
    <r>
      <t>Class of Estimates </t>
    </r>
    <r>
      <rPr>
        <sz val="10"/>
        <color rgb="FF000000"/>
        <rFont val="Calibri"/>
        <family val="2"/>
      </rPr>
      <t> </t>
    </r>
  </si>
  <si>
    <t>What is the current class of estimates for the project?  </t>
  </si>
  <si>
    <t>Class A  </t>
  </si>
  <si>
    <t>Class B </t>
  </si>
  <si>
    <t>Class C </t>
  </si>
  <si>
    <t>Class D  </t>
  </si>
  <si>
    <t>Contingency Percentage</t>
  </si>
  <si>
    <t>_______%</t>
  </si>
  <si>
    <t>If the contingency percentage for the project is less than the recommended percentage of the selected class estimate, please explain how the risk of cost escalations and uncertainties will be mitigated.</t>
  </si>
  <si>
    <r>
      <t>Environmental Assessment Costs</t>
    </r>
    <r>
      <rPr>
        <b/>
        <i/>
        <sz val="11"/>
        <color rgb="FF000000"/>
        <rFont val="Calibri"/>
        <family val="2"/>
      </rPr>
      <t xml:space="preserve"> </t>
    </r>
  </si>
  <si>
    <t>How much has been spent or forecasted to be spent on environmental assessment related to the project?  </t>
  </si>
  <si>
    <t>$</t>
  </si>
  <si>
    <r>
      <t>Indigenous Engagement and Consultation Costs</t>
    </r>
    <r>
      <rPr>
        <sz val="11"/>
        <color rgb="FF000000"/>
        <rFont val="Calibri"/>
        <family val="2"/>
      </rPr>
      <t> </t>
    </r>
  </si>
  <si>
    <t>How much has been spent or forecasted to be spent on Indigenous engagement and consultation related to the project?  </t>
  </si>
  <si>
    <r>
      <t>Non-competitive Procurement</t>
    </r>
    <r>
      <rPr>
        <sz val="11"/>
        <color rgb="FF000000"/>
        <rFont val="Calibri"/>
        <family val="2"/>
      </rPr>
      <t> </t>
    </r>
  </si>
  <si>
    <r>
      <t>Contract No. 1</t>
    </r>
    <r>
      <rPr>
        <sz val="11"/>
        <color theme="1"/>
        <rFont val="Calibri"/>
        <family val="2"/>
      </rPr>
      <t> </t>
    </r>
  </si>
  <si>
    <t>Name of entity (Organization, Company or Consultant) </t>
  </si>
  <si>
    <t>Amount of Contract ($) </t>
  </si>
  <si>
    <t>Nature of the work </t>
  </si>
  <si>
    <t>Rationale for non-competitive contract:</t>
  </si>
  <si>
    <r>
      <t>Contract No. 2:</t>
    </r>
    <r>
      <rPr>
        <sz val="11"/>
        <color theme="1"/>
        <rFont val="Calibri"/>
        <family val="2"/>
      </rPr>
      <t xml:space="preserve"> </t>
    </r>
  </si>
  <si>
    <t>Contract No. 3:</t>
  </si>
  <si>
    <t>Will any non-competitive contracts (contract entered into without soliciting bids) over the following thresholds be used toward eligible costs for the project?
- A non-competitive contract over $40,000 for construction or goods
- A non-competitive contract over $100,000 for services</t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</si>
  <si>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b/>
        <sz val="10"/>
        <color rgb="FF000000"/>
        <rFont val="Calibri"/>
        <family val="2"/>
      </rPr>
      <t>Class A:</t>
    </r>
    <r>
      <rPr>
        <sz val="10"/>
        <color rgb="FF000000"/>
        <rFont val="Calibri"/>
        <family val="2"/>
      </rPr>
      <t xml:space="preserve"> estimates made after bids for a project have been received, evaluated, verified, and a contract has been awarded. Contingency within 5% to 10% of Total Project Costs. 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</si>
  <si>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b/>
        <sz val="10"/>
        <color rgb="FF000000"/>
        <rFont val="Calibri"/>
        <family val="2"/>
      </rPr>
      <t>Class B:</t>
    </r>
    <r>
      <rPr>
        <sz val="10"/>
        <color rgb="FF000000"/>
        <rFont val="Calibri"/>
        <family val="2"/>
      </rPr>
      <t xml:space="preserve"> estimates made at the “Detailed Design” stage, when the project is ready for tendering. Contingency within 10% to 15% of Total Project Costs.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</si>
  <si>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b/>
        <sz val="10"/>
        <color rgb="FF000000"/>
        <rFont val="Calibri"/>
        <family val="2"/>
      </rPr>
      <t>Class C:</t>
    </r>
    <r>
      <rPr>
        <sz val="10"/>
        <color rgb="FF000000"/>
        <rFont val="Calibri"/>
        <family val="2"/>
      </rPr>
      <t xml:space="preserve"> estimates at the “Preliminary Design” stage, and may be referred to as pre-tendering estimates. Contingency within 15% to 20% of Total Project Costs. </t>
    </r>
  </si>
  <si>
    <r>
      <t>·</t>
    </r>
    <r>
      <rPr>
        <sz val="10"/>
        <color theme="1"/>
        <rFont val="Times New Roman"/>
        <family val="1"/>
      </rPr>
      <t xml:space="preserve">         </t>
    </r>
    <r>
      <rPr>
        <b/>
        <sz val="10"/>
        <color rgb="FF000000"/>
        <rFont val="Calibri"/>
        <family val="2"/>
      </rPr>
      <t>Class D:</t>
    </r>
    <r>
      <rPr>
        <sz val="10"/>
        <color rgb="FF000000"/>
        <rFont val="Calibri"/>
        <family val="2"/>
      </rPr>
      <t xml:space="preserve"> estimates at the “Conceptual Design” stage. Contingency within 20% to 30% of Total Project Costs. </t>
    </r>
  </si>
  <si>
    <r>
      <t>Budget Details</t>
    </r>
    <r>
      <rPr>
        <b/>
        <sz val="11"/>
        <color rgb="FF000000"/>
        <rFont val="Calibri"/>
        <family val="2"/>
      </rPr>
      <t xml:space="preserve"> (be as detailed as possible in breakdown and include tax, but rebates are ineligible)</t>
    </r>
  </si>
  <si>
    <t>Total Ineligible Cost</t>
  </si>
  <si>
    <t>What is your plan to cover any cost overruns beyond budgeted contingencies?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</si>
</sst>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MS Gothic"/>
      <family val="3"/>
    </font>
    <font>
      <sz val="11"/>
      <color rgb="FF000000"/>
      <name val="Calibri"/>
      <family val="2"/>
    </font>
    <font>
      <sz val="10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0"/>
      <color theme="1"/>
      <name val="Symbol"/>
      <family val="1"/>
      <charset val="2"/>
    </font>
    <font>
      <i/>
      <sz val="11"/>
      <color rgb="FF000000"/>
      <name val="Calibri"/>
      <family val="2"/>
    </font>
    <font>
      <sz val="10.5"/>
      <color rgb="FF000000"/>
      <name val="Segoe UI"/>
      <family val="2"/>
    </font>
    <font>
      <b/>
      <i/>
      <sz val="11"/>
      <color rgb="FF000000"/>
      <name val="Calibri"/>
      <family val="2"/>
    </font>
    <font>
      <sz val="11"/>
      <color rgb="FF000000"/>
      <name val="Segoe UI"/>
      <family val="2"/>
    </font>
    <font>
      <sz val="11"/>
      <color theme="0"/>
      <name val="Aptos Narrow"/>
      <family val="2"/>
      <scheme val="minor"/>
    </font>
    <font>
      <sz val="8"/>
      <color theme="1"/>
      <name val="Symbol"/>
      <family val="1"/>
      <charset val="2"/>
    </font>
    <font>
      <sz val="10"/>
      <color theme="1"/>
      <name val="Times New Roman"/>
      <family val="1"/>
    </font>
    <font>
      <sz val="10"/>
      <name val="MS Gothic"/>
      <family val="3"/>
    </font>
  </fonts>
  <fills count="8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7" xfId="0" applyBorder="1"/>
    <xf numFmtId="0" fontId="0" fillId="0" borderId="2" xfId="0" applyBorder="1"/>
    <xf numFmtId="43" fontId="7" fillId="3" borderId="11" xfId="1" applyFont="1" applyFill="1" applyBorder="1" applyAlignment="1">
      <alignment vertical="center" wrapText="1"/>
    </xf>
    <xf numFmtId="43" fontId="7" fillId="4" borderId="12" xfId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7" fillId="3" borderId="14" xfId="1" applyFont="1" applyFill="1" applyBorder="1" applyAlignment="1">
      <alignment vertical="center" wrapText="1"/>
    </xf>
    <xf numFmtId="43" fontId="7" fillId="4" borderId="15" xfId="1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3" fontId="7" fillId="3" borderId="21" xfId="1" applyFont="1" applyFill="1" applyBorder="1" applyAlignment="1">
      <alignment vertical="center" wrapText="1"/>
    </xf>
    <xf numFmtId="43" fontId="7" fillId="4" borderId="22" xfId="1" applyFont="1" applyFill="1" applyBorder="1" applyAlignment="1">
      <alignment vertical="center" wrapText="1"/>
    </xf>
    <xf numFmtId="43" fontId="7" fillId="3" borderId="24" xfId="1" applyFont="1" applyFill="1" applyBorder="1" applyAlignment="1">
      <alignment vertical="center" wrapText="1"/>
    </xf>
    <xf numFmtId="43" fontId="9" fillId="3" borderId="24" xfId="1" applyFont="1" applyFill="1" applyBorder="1" applyAlignment="1">
      <alignment vertical="center" wrapText="1"/>
    </xf>
    <xf numFmtId="43" fontId="9" fillId="4" borderId="25" xfId="1" applyFont="1" applyFill="1" applyBorder="1" applyAlignment="1">
      <alignment vertical="center" wrapText="1"/>
    </xf>
    <xf numFmtId="43" fontId="9" fillId="3" borderId="11" xfId="1" applyFont="1" applyFill="1" applyBorder="1" applyAlignment="1">
      <alignment vertical="center" wrapText="1"/>
    </xf>
    <xf numFmtId="43" fontId="9" fillId="4" borderId="12" xfId="1" applyFont="1" applyFill="1" applyBorder="1" applyAlignment="1">
      <alignment vertical="center" wrapText="1"/>
    </xf>
    <xf numFmtId="43" fontId="7" fillId="3" borderId="27" xfId="1" applyFont="1" applyFill="1" applyBorder="1" applyAlignment="1">
      <alignment vertical="center" wrapText="1"/>
    </xf>
    <xf numFmtId="43" fontId="9" fillId="3" borderId="27" xfId="1" applyFont="1" applyFill="1" applyBorder="1" applyAlignment="1">
      <alignment vertical="center" wrapText="1"/>
    </xf>
    <xf numFmtId="43" fontId="9" fillId="4" borderId="28" xfId="1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8" xfId="0" applyBorder="1"/>
    <xf numFmtId="0" fontId="0" fillId="0" borderId="6" xfId="0" applyBorder="1"/>
    <xf numFmtId="0" fontId="0" fillId="0" borderId="16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8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3" borderId="8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23" fillId="0" borderId="3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3" fillId="0" borderId="1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1" fillId="2" borderId="6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3" borderId="17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4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3" fontId="9" fillId="4" borderId="31" xfId="1" applyFont="1" applyFill="1" applyBorder="1" applyAlignment="1">
      <alignment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vertical="center" wrapText="1"/>
    </xf>
    <xf numFmtId="0" fontId="19" fillId="3" borderId="17" xfId="0" applyFont="1" applyFill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/>
    </xf>
    <xf numFmtId="0" fontId="20" fillId="7" borderId="4" xfId="0" applyFont="1" applyFill="1" applyBorder="1" applyAlignment="1">
      <alignment horizontal="left"/>
    </xf>
    <xf numFmtId="0" fontId="20" fillId="7" borderId="5" xfId="0" applyFont="1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43" fontId="0" fillId="0" borderId="3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2" fillId="3" borderId="1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9" fontId="0" fillId="0" borderId="3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6" borderId="3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43" fontId="0" fillId="6" borderId="5" xfId="0" applyNumberFormat="1" applyFill="1" applyBorder="1" applyAlignment="1">
      <alignment horizontal="center"/>
    </xf>
    <xf numFmtId="0" fontId="5" fillId="2" borderId="29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/>
    </xf>
    <xf numFmtId="0" fontId="0" fillId="0" borderId="11" xfId="0" applyBorder="1" applyAlignment="1">
      <alignment horizontal="left"/>
    </xf>
    <xf numFmtId="0" fontId="13" fillId="0" borderId="11" xfId="0" applyFont="1" applyBorder="1" applyAlignment="1">
      <alignment horizontal="left"/>
    </xf>
    <xf numFmtId="0" fontId="0" fillId="0" borderId="24" xfId="0" applyBorder="1" applyAlignment="1">
      <alignment horizontal="left"/>
    </xf>
    <xf numFmtId="10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43" xfId="0" applyBorder="1" applyAlignment="1">
      <alignment horizontal="center"/>
    </xf>
    <xf numFmtId="0" fontId="10" fillId="3" borderId="11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16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14" fillId="2" borderId="35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0" fillId="7" borderId="40" xfId="0" applyFill="1" applyBorder="1" applyAlignment="1">
      <alignment horizontal="left"/>
    </xf>
    <xf numFmtId="0" fontId="0" fillId="7" borderId="41" xfId="0" applyFill="1" applyBorder="1" applyAlignment="1">
      <alignment horizontal="left"/>
    </xf>
    <xf numFmtId="0" fontId="0" fillId="7" borderId="42" xfId="0" applyFill="1" applyBorder="1" applyAlignment="1">
      <alignment horizontal="left"/>
    </xf>
    <xf numFmtId="43" fontId="7" fillId="4" borderId="3" xfId="1" applyFont="1" applyFill="1" applyBorder="1" applyAlignment="1">
      <alignment horizontal="center" vertical="center" wrapText="1"/>
    </xf>
    <xf numFmtId="43" fontId="7" fillId="4" borderId="4" xfId="1" applyFont="1" applyFill="1" applyBorder="1" applyAlignment="1">
      <alignment horizontal="center" vertical="center" wrapText="1"/>
    </xf>
    <xf numFmtId="43" fontId="7" fillId="4" borderId="5" xfId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left" vertical="center" wrapText="1"/>
    </xf>
    <xf numFmtId="0" fontId="9" fillId="3" borderId="29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0" fillId="3" borderId="6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654922</xdr:colOff>
      <xdr:row>12</xdr:row>
      <xdr:rowOff>186732</xdr:rowOff>
    </xdr:from>
    <xdr:to>
      <xdr:col>11</xdr:col>
      <xdr:colOff>2931</xdr:colOff>
      <xdr:row>13</xdr:row>
      <xdr:rowOff>193640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576ADD7-C099-2A50-487D-7CD89E35B8CA}"/>
            </a:ext>
          </a:extLst>
        </xdr:cNvPr>
        <xdr:cNvCxnSpPr/>
      </xdr:nvCxnSpPr>
      <xdr:spPr>
        <a:xfrm>
          <a:off x="8351122" y="3120432"/>
          <a:ext cx="5234" cy="21645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90D8-2859-4134-96F6-F9FC02440FA6}">
  <dimension ref="A1:AI41"/>
  <sheetViews>
    <sheetView tabSelected="1" view="pageLayout" zoomScaleNormal="100" workbookViewId="0">
      <selection sqref="A1:H1"/>
    </sheetView>
  </sheetViews>
  <sheetFormatPr defaultRowHeight="15" x14ac:dyDescent="0.25"/>
  <cols>
    <col min="6" max="6" width="13.28515625" bestFit="1" customWidth="1"/>
    <col min="7" max="9" width="13" bestFit="1" customWidth="1"/>
    <col min="12" max="12" width="9.85546875" customWidth="1"/>
    <col min="15" max="15" width="10.5703125" customWidth="1"/>
    <col min="17" max="17" width="10" customWidth="1"/>
  </cols>
  <sheetData>
    <row r="1" spans="1:35" ht="37.5" customHeight="1" thickBot="1" x14ac:dyDescent="0.3">
      <c r="A1" s="144" t="s">
        <v>73</v>
      </c>
      <c r="B1" s="145"/>
      <c r="C1" s="145"/>
      <c r="D1" s="145"/>
      <c r="E1" s="145"/>
      <c r="F1" s="145"/>
      <c r="G1" s="145"/>
      <c r="H1" s="146"/>
      <c r="I1" s="144" t="s">
        <v>12</v>
      </c>
      <c r="J1" s="145"/>
      <c r="K1" s="145"/>
      <c r="L1" s="145"/>
      <c r="M1" s="145"/>
      <c r="N1" s="145"/>
      <c r="O1" s="145"/>
      <c r="P1" s="145"/>
      <c r="Q1" s="146"/>
      <c r="R1" s="61" t="s">
        <v>8</v>
      </c>
      <c r="S1" s="62"/>
      <c r="T1" s="62"/>
      <c r="U1" s="62"/>
      <c r="V1" s="62"/>
      <c r="W1" s="62"/>
      <c r="X1" s="62"/>
      <c r="Y1" s="62"/>
      <c r="Z1" s="62"/>
      <c r="AA1" s="178" t="s">
        <v>67</v>
      </c>
      <c r="AB1" s="179"/>
      <c r="AC1" s="179"/>
      <c r="AD1" s="179"/>
      <c r="AE1" s="179"/>
      <c r="AF1" s="179"/>
      <c r="AG1" s="179"/>
      <c r="AH1" s="179"/>
      <c r="AI1" s="180"/>
    </row>
    <row r="2" spans="1:35" ht="15.75" customHeight="1" thickBot="1" x14ac:dyDescent="0.3">
      <c r="A2" s="118" t="s">
        <v>0</v>
      </c>
      <c r="B2" s="119"/>
      <c r="C2" s="118" t="s">
        <v>11</v>
      </c>
      <c r="D2" s="147"/>
      <c r="E2" s="119"/>
      <c r="F2" s="9" t="s">
        <v>1</v>
      </c>
      <c r="G2" s="9" t="s">
        <v>2</v>
      </c>
      <c r="H2" s="9" t="s">
        <v>3</v>
      </c>
      <c r="I2" s="8" t="s">
        <v>13</v>
      </c>
      <c r="J2" s="118" t="s">
        <v>14</v>
      </c>
      <c r="K2" s="119"/>
      <c r="L2" s="118" t="s">
        <v>15</v>
      </c>
      <c r="M2" s="119"/>
      <c r="N2" s="118" t="s">
        <v>16</v>
      </c>
      <c r="O2" s="119"/>
      <c r="P2" s="118" t="s">
        <v>17</v>
      </c>
      <c r="Q2" s="119"/>
      <c r="R2" s="63" t="s">
        <v>46</v>
      </c>
      <c r="S2" s="64"/>
      <c r="T2" s="64"/>
      <c r="U2" s="64"/>
      <c r="V2" s="64"/>
      <c r="W2" s="64"/>
      <c r="X2" s="64"/>
      <c r="Y2" s="64"/>
      <c r="Z2" s="64"/>
      <c r="AA2" s="181" t="s">
        <v>62</v>
      </c>
      <c r="AB2" s="88"/>
      <c r="AC2" s="88"/>
      <c r="AD2" s="88"/>
      <c r="AE2" s="88"/>
      <c r="AF2" s="89"/>
      <c r="AG2" s="69"/>
      <c r="AH2" s="70"/>
      <c r="AI2" s="175"/>
    </row>
    <row r="3" spans="1:35" ht="24.75" customHeight="1" thickBot="1" x14ac:dyDescent="0.3">
      <c r="A3" s="163" t="s">
        <v>4</v>
      </c>
      <c r="B3" s="164"/>
      <c r="C3" s="164"/>
      <c r="D3" s="164"/>
      <c r="E3" s="164"/>
      <c r="F3" s="164"/>
      <c r="G3" s="164"/>
      <c r="H3" s="165"/>
      <c r="I3" s="33" t="b">
        <v>0</v>
      </c>
      <c r="J3" s="123" t="s">
        <v>23</v>
      </c>
      <c r="K3" s="123"/>
      <c r="L3" s="128">
        <v>1</v>
      </c>
      <c r="M3" s="129"/>
      <c r="N3" s="129" t="s">
        <v>7</v>
      </c>
      <c r="O3" s="129"/>
      <c r="P3" s="128" t="s">
        <v>7</v>
      </c>
      <c r="Q3" s="139"/>
      <c r="R3" s="65" t="s">
        <v>69</v>
      </c>
      <c r="S3" s="66"/>
      <c r="T3" s="66"/>
      <c r="U3" s="66"/>
      <c r="V3" s="66"/>
      <c r="W3" s="66"/>
      <c r="X3" s="66"/>
      <c r="Y3" s="66"/>
      <c r="Z3" s="66"/>
      <c r="AA3" s="181" t="s">
        <v>63</v>
      </c>
      <c r="AB3" s="88"/>
      <c r="AC3" s="88"/>
      <c r="AD3" s="88"/>
      <c r="AE3" s="88"/>
      <c r="AF3" s="89"/>
      <c r="AG3" s="69"/>
      <c r="AH3" s="70"/>
      <c r="AI3" s="175"/>
    </row>
    <row r="4" spans="1:35" ht="25.5" customHeight="1" thickBot="1" x14ac:dyDescent="0.3">
      <c r="A4" s="137"/>
      <c r="B4" s="138"/>
      <c r="C4" s="132"/>
      <c r="D4" s="132"/>
      <c r="E4" s="132"/>
      <c r="F4" s="10"/>
      <c r="G4" s="10"/>
      <c r="H4" s="11">
        <f>F4+G4</f>
        <v>0</v>
      </c>
      <c r="I4" s="34" t="b">
        <v>0</v>
      </c>
      <c r="J4" s="121" t="s">
        <v>19</v>
      </c>
      <c r="K4" s="121"/>
      <c r="L4" s="126">
        <v>0.5</v>
      </c>
      <c r="M4" s="127"/>
      <c r="N4" s="127" t="s">
        <v>7</v>
      </c>
      <c r="O4" s="127"/>
      <c r="P4" s="126">
        <v>0.5</v>
      </c>
      <c r="Q4" s="167"/>
      <c r="R4" s="65" t="s">
        <v>70</v>
      </c>
      <c r="S4" s="66"/>
      <c r="T4" s="66"/>
      <c r="U4" s="66"/>
      <c r="V4" s="66"/>
      <c r="W4" s="66"/>
      <c r="X4" s="66"/>
      <c r="Y4" s="66"/>
      <c r="Z4" s="66"/>
      <c r="AA4" s="181" t="s">
        <v>64</v>
      </c>
      <c r="AB4" s="88"/>
      <c r="AC4" s="88"/>
      <c r="AD4" s="88"/>
      <c r="AE4" s="88"/>
      <c r="AF4" s="89"/>
      <c r="AG4" s="69"/>
      <c r="AH4" s="70"/>
      <c r="AI4" s="175"/>
    </row>
    <row r="5" spans="1:35" ht="24.75" customHeight="1" x14ac:dyDescent="0.25">
      <c r="A5" s="135"/>
      <c r="B5" s="136"/>
      <c r="C5" s="131"/>
      <c r="D5" s="131"/>
      <c r="E5" s="131"/>
      <c r="F5" s="3"/>
      <c r="G5" s="3"/>
      <c r="H5" s="4">
        <f>F5+G5</f>
        <v>0</v>
      </c>
      <c r="I5" s="34" t="b">
        <v>0</v>
      </c>
      <c r="J5" s="122" t="s">
        <v>20</v>
      </c>
      <c r="K5" s="122"/>
      <c r="L5" s="126">
        <v>0.4</v>
      </c>
      <c r="M5" s="126"/>
      <c r="N5" s="126">
        <v>0.33329999999999999</v>
      </c>
      <c r="O5" s="127"/>
      <c r="P5" s="126">
        <v>0.26669999999999999</v>
      </c>
      <c r="Q5" s="167"/>
      <c r="R5" s="65" t="s">
        <v>71</v>
      </c>
      <c r="S5" s="66"/>
      <c r="T5" s="66"/>
      <c r="U5" s="66"/>
      <c r="V5" s="66"/>
      <c r="W5" s="66"/>
      <c r="X5" s="66"/>
      <c r="Y5" s="66"/>
      <c r="Z5" s="66"/>
      <c r="AA5" s="176" t="s">
        <v>65</v>
      </c>
      <c r="AB5" s="177"/>
      <c r="AC5" s="177"/>
      <c r="AD5" s="177"/>
      <c r="AE5" s="177"/>
      <c r="AF5" s="182"/>
      <c r="AG5" s="183"/>
      <c r="AH5" s="183"/>
      <c r="AI5" s="184"/>
    </row>
    <row r="6" spans="1:35" ht="20.25" customHeight="1" x14ac:dyDescent="0.25">
      <c r="A6" s="135"/>
      <c r="B6" s="136"/>
      <c r="C6" s="131"/>
      <c r="D6" s="131"/>
      <c r="E6" s="131"/>
      <c r="F6" s="3"/>
      <c r="G6" s="3"/>
      <c r="H6" s="4">
        <f>F6+G6</f>
        <v>0</v>
      </c>
      <c r="I6" s="34" t="b">
        <v>0</v>
      </c>
      <c r="J6" s="122" t="s">
        <v>21</v>
      </c>
      <c r="K6" s="122"/>
      <c r="L6" s="126">
        <v>0.5</v>
      </c>
      <c r="M6" s="126"/>
      <c r="N6" s="126">
        <v>0.33329999999999999</v>
      </c>
      <c r="O6" s="127"/>
      <c r="P6" s="126">
        <v>0.16669999999999999</v>
      </c>
      <c r="Q6" s="167"/>
      <c r="R6" s="65" t="s">
        <v>72</v>
      </c>
      <c r="S6" s="66"/>
      <c r="T6" s="66"/>
      <c r="U6" s="66"/>
      <c r="V6" s="66"/>
      <c r="W6" s="66"/>
      <c r="X6" s="66"/>
      <c r="Y6" s="66"/>
      <c r="Z6" s="156"/>
      <c r="AA6" s="102"/>
      <c r="AB6" s="102"/>
      <c r="AC6" s="102"/>
      <c r="AD6" s="102"/>
      <c r="AE6" s="102"/>
    </row>
    <row r="7" spans="1:35" ht="15.75" thickBot="1" x14ac:dyDescent="0.3">
      <c r="A7" s="135"/>
      <c r="B7" s="136"/>
      <c r="C7" s="131"/>
      <c r="D7" s="131"/>
      <c r="E7" s="131"/>
      <c r="F7" s="3"/>
      <c r="G7" s="3"/>
      <c r="H7" s="4">
        <f>F7+G7</f>
        <v>0</v>
      </c>
      <c r="I7" s="34" t="b">
        <v>0</v>
      </c>
      <c r="J7" s="121" t="s">
        <v>22</v>
      </c>
      <c r="K7" s="121"/>
      <c r="L7" s="126">
        <v>0.4</v>
      </c>
      <c r="M7" s="127"/>
      <c r="N7" s="127" t="s">
        <v>7</v>
      </c>
      <c r="O7" s="127"/>
      <c r="P7" s="127" t="s">
        <v>24</v>
      </c>
      <c r="Q7" s="167"/>
      <c r="R7" s="35"/>
      <c r="S7" s="36"/>
      <c r="T7" s="36"/>
      <c r="U7" s="36"/>
      <c r="V7" s="36"/>
      <c r="W7" s="36"/>
      <c r="X7" s="36"/>
      <c r="Y7" s="36"/>
      <c r="Z7" s="37"/>
    </row>
    <row r="8" spans="1:35" ht="15.75" thickBot="1" x14ac:dyDescent="0.3">
      <c r="A8" s="133"/>
      <c r="B8" s="134"/>
      <c r="C8" s="130"/>
      <c r="D8" s="130"/>
      <c r="E8" s="130"/>
      <c r="F8" s="6"/>
      <c r="G8" s="6"/>
      <c r="H8" s="7">
        <f>F8+G8</f>
        <v>0</v>
      </c>
      <c r="I8" s="42" t="b">
        <v>0</v>
      </c>
      <c r="J8" s="120" t="s">
        <v>18</v>
      </c>
      <c r="K8" s="120"/>
      <c r="L8" s="124">
        <v>0.25</v>
      </c>
      <c r="M8" s="125"/>
      <c r="N8" s="140" t="s">
        <v>7</v>
      </c>
      <c r="O8" s="140"/>
      <c r="P8" s="124">
        <v>0.75</v>
      </c>
      <c r="Q8" s="166"/>
      <c r="R8" s="57" t="s">
        <v>47</v>
      </c>
      <c r="S8" s="58"/>
      <c r="T8" s="58"/>
      <c r="U8" s="58"/>
      <c r="V8" s="59"/>
      <c r="W8" s="27" t="b">
        <v>0</v>
      </c>
      <c r="X8" s="44" t="s">
        <v>48</v>
      </c>
      <c r="Y8" s="44"/>
      <c r="Z8" s="45"/>
    </row>
    <row r="9" spans="1:35" ht="15.75" customHeight="1" thickBot="1" x14ac:dyDescent="0.3">
      <c r="A9" s="163" t="s">
        <v>5</v>
      </c>
      <c r="B9" s="164"/>
      <c r="C9" s="164"/>
      <c r="D9" s="164"/>
      <c r="E9" s="164"/>
      <c r="F9" s="164"/>
      <c r="G9" s="164"/>
      <c r="H9" s="165"/>
      <c r="I9" s="168" t="s">
        <v>25</v>
      </c>
      <c r="J9" s="169"/>
      <c r="K9" s="169"/>
      <c r="L9" s="169"/>
      <c r="M9" s="169"/>
      <c r="N9" s="169"/>
      <c r="O9" s="169"/>
      <c r="P9" s="169"/>
      <c r="Q9" s="169"/>
      <c r="R9" s="57"/>
      <c r="S9" s="58"/>
      <c r="T9" s="58"/>
      <c r="U9" s="58"/>
      <c r="V9" s="59"/>
      <c r="W9" s="28" t="b">
        <v>0</v>
      </c>
      <c r="X9" s="92" t="s">
        <v>49</v>
      </c>
      <c r="Y9" s="92"/>
      <c r="Z9" s="93"/>
    </row>
    <row r="10" spans="1:35" ht="15.75" thickBot="1" x14ac:dyDescent="0.3">
      <c r="A10" s="116"/>
      <c r="B10" s="117"/>
      <c r="C10" s="172"/>
      <c r="D10" s="172"/>
      <c r="E10" s="172"/>
      <c r="F10" s="12"/>
      <c r="G10" s="13"/>
      <c r="H10" s="14">
        <f t="shared" ref="H10:H19" si="0">F10+G10</f>
        <v>0</v>
      </c>
      <c r="I10" s="170"/>
      <c r="J10" s="171"/>
      <c r="K10" s="171"/>
      <c r="L10" s="171"/>
      <c r="M10" s="171"/>
      <c r="N10" s="171"/>
      <c r="O10" s="171"/>
      <c r="P10" s="171"/>
      <c r="Q10" s="171"/>
      <c r="R10" s="57"/>
      <c r="S10" s="58"/>
      <c r="T10" s="58"/>
      <c r="U10" s="58"/>
      <c r="V10" s="59"/>
      <c r="W10" s="28" t="b">
        <v>0</v>
      </c>
      <c r="X10" s="92" t="s">
        <v>50</v>
      </c>
      <c r="Y10" s="92"/>
      <c r="Z10" s="93"/>
    </row>
    <row r="11" spans="1:35" ht="15.75" thickBot="1" x14ac:dyDescent="0.3">
      <c r="A11" s="142"/>
      <c r="B11" s="143"/>
      <c r="C11" s="141"/>
      <c r="D11" s="141"/>
      <c r="E11" s="141"/>
      <c r="F11" s="3"/>
      <c r="G11" s="15"/>
      <c r="H11" s="16">
        <f t="shared" si="0"/>
        <v>0</v>
      </c>
      <c r="I11" s="157"/>
      <c r="J11" s="158"/>
      <c r="K11" s="158"/>
      <c r="L11" s="158"/>
      <c r="M11" s="158"/>
      <c r="N11" s="158"/>
      <c r="O11" s="158"/>
      <c r="P11" s="158"/>
      <c r="Q11" s="159"/>
      <c r="R11" s="57"/>
      <c r="S11" s="58"/>
      <c r="T11" s="58"/>
      <c r="U11" s="58"/>
      <c r="V11" s="59"/>
      <c r="W11" s="29" t="b">
        <v>0</v>
      </c>
      <c r="X11" s="90" t="s">
        <v>51</v>
      </c>
      <c r="Y11" s="90"/>
      <c r="Z11" s="91"/>
    </row>
    <row r="12" spans="1:35" ht="15.75" customHeight="1" thickBot="1" x14ac:dyDescent="0.3">
      <c r="A12" s="142"/>
      <c r="B12" s="143"/>
      <c r="C12" s="141"/>
      <c r="D12" s="141"/>
      <c r="E12" s="141"/>
      <c r="F12" s="3"/>
      <c r="G12" s="15"/>
      <c r="H12" s="16">
        <f t="shared" si="0"/>
        <v>0</v>
      </c>
      <c r="I12" s="160"/>
      <c r="J12" s="161"/>
      <c r="K12" s="161"/>
      <c r="L12" s="161"/>
      <c r="M12" s="161"/>
      <c r="N12" s="161"/>
      <c r="O12" s="161"/>
      <c r="P12" s="161"/>
      <c r="Q12" s="162"/>
      <c r="R12" s="46" t="s">
        <v>52</v>
      </c>
      <c r="S12" s="47"/>
      <c r="T12" s="47"/>
      <c r="U12" s="47"/>
      <c r="V12" s="48"/>
      <c r="W12" s="49" t="s">
        <v>53</v>
      </c>
      <c r="X12" s="50"/>
      <c r="Y12" s="50"/>
      <c r="Z12" s="51"/>
    </row>
    <row r="13" spans="1:35" ht="16.5" thickBot="1" x14ac:dyDescent="0.3">
      <c r="A13" s="142"/>
      <c r="B13" s="143"/>
      <c r="C13" s="141"/>
      <c r="D13" s="141"/>
      <c r="E13" s="141"/>
      <c r="F13" s="3"/>
      <c r="G13" s="15"/>
      <c r="H13" s="16">
        <f t="shared" si="0"/>
        <v>0</v>
      </c>
      <c r="I13" t="s">
        <v>28</v>
      </c>
      <c r="J13" s="31"/>
      <c r="K13" s="31"/>
      <c r="L13" s="31"/>
      <c r="M13" s="31"/>
      <c r="N13" s="31"/>
      <c r="O13" s="31"/>
      <c r="P13" s="31"/>
      <c r="Q13" s="31"/>
      <c r="R13" s="54" t="s">
        <v>54</v>
      </c>
      <c r="S13" s="55"/>
      <c r="T13" s="55"/>
      <c r="U13" s="55"/>
      <c r="V13" s="56"/>
      <c r="W13" s="72"/>
      <c r="X13" s="73"/>
      <c r="Y13" s="73"/>
      <c r="Z13" s="74"/>
    </row>
    <row r="14" spans="1:35" ht="15.75" customHeight="1" thickBot="1" x14ac:dyDescent="0.3">
      <c r="A14" s="142"/>
      <c r="B14" s="143"/>
      <c r="C14" s="141"/>
      <c r="D14" s="141"/>
      <c r="E14" s="141"/>
      <c r="F14" s="3"/>
      <c r="G14" s="15"/>
      <c r="H14" s="16">
        <f t="shared" si="0"/>
        <v>0</v>
      </c>
      <c r="I14" s="114" t="s">
        <v>10</v>
      </c>
      <c r="J14" s="115"/>
      <c r="K14" s="32"/>
      <c r="L14" s="32"/>
      <c r="M14" s="111">
        <f>F32</f>
        <v>0</v>
      </c>
      <c r="N14" s="113"/>
      <c r="O14" s="32"/>
      <c r="P14" s="32"/>
      <c r="Q14" s="32"/>
      <c r="R14" s="75" t="s">
        <v>55</v>
      </c>
      <c r="S14" s="76"/>
      <c r="T14" s="76"/>
      <c r="U14" s="76"/>
      <c r="V14" s="76"/>
      <c r="W14" s="76"/>
      <c r="X14" s="76"/>
      <c r="Y14" s="76"/>
      <c r="Z14" s="77"/>
    </row>
    <row r="15" spans="1:35" ht="17.25" thickBot="1" x14ac:dyDescent="0.3">
      <c r="A15" s="142"/>
      <c r="B15" s="143"/>
      <c r="C15" s="141"/>
      <c r="D15" s="141"/>
      <c r="E15" s="141"/>
      <c r="F15" s="3"/>
      <c r="G15" s="15"/>
      <c r="H15" s="16">
        <f t="shared" si="0"/>
        <v>0</v>
      </c>
      <c r="I15" s="114" t="s">
        <v>26</v>
      </c>
      <c r="J15" s="115"/>
      <c r="K15" s="103"/>
      <c r="L15" s="104"/>
      <c r="M15" s="111">
        <f>M14*K15</f>
        <v>0</v>
      </c>
      <c r="N15" s="113"/>
      <c r="R15" s="148" t="s">
        <v>56</v>
      </c>
      <c r="S15" s="44"/>
      <c r="T15" s="44"/>
      <c r="U15" s="44"/>
      <c r="V15" s="44"/>
      <c r="W15" s="44"/>
      <c r="X15" s="44"/>
      <c r="Y15" s="52" t="s">
        <v>57</v>
      </c>
      <c r="Z15" s="53"/>
    </row>
    <row r="16" spans="1:35" ht="15.75" thickBot="1" x14ac:dyDescent="0.3">
      <c r="A16" s="142"/>
      <c r="B16" s="143"/>
      <c r="C16" s="141"/>
      <c r="D16" s="141"/>
      <c r="E16" s="141"/>
      <c r="F16" s="3"/>
      <c r="G16" s="15"/>
      <c r="H16" s="16">
        <f t="shared" si="0"/>
        <v>0</v>
      </c>
      <c r="I16" s="114" t="s">
        <v>16</v>
      </c>
      <c r="J16" s="115"/>
      <c r="K16" s="103"/>
      <c r="L16" s="104"/>
      <c r="M16" s="111">
        <f>M14*K16</f>
        <v>0</v>
      </c>
      <c r="N16" s="112"/>
      <c r="R16" s="149"/>
      <c r="S16" s="90"/>
      <c r="T16" s="90"/>
      <c r="U16" s="90"/>
      <c r="V16" s="90"/>
      <c r="W16" s="90"/>
      <c r="X16" s="90"/>
      <c r="Y16" s="1"/>
      <c r="Z16" s="2"/>
    </row>
    <row r="17" spans="1:26" ht="15.75" customHeight="1" thickBot="1" x14ac:dyDescent="0.3">
      <c r="A17" s="142"/>
      <c r="B17" s="143"/>
      <c r="C17" s="141"/>
      <c r="D17" s="141"/>
      <c r="E17" s="141"/>
      <c r="F17" s="3"/>
      <c r="G17" s="15"/>
      <c r="H17" s="16">
        <f t="shared" si="0"/>
        <v>0</v>
      </c>
      <c r="I17" s="114" t="s">
        <v>27</v>
      </c>
      <c r="J17" s="115"/>
      <c r="M17" s="111">
        <f>M14-M15-M16</f>
        <v>0</v>
      </c>
      <c r="N17" s="112"/>
      <c r="R17" s="75" t="s">
        <v>58</v>
      </c>
      <c r="S17" s="76"/>
      <c r="T17" s="76"/>
      <c r="U17" s="76"/>
      <c r="V17" s="76"/>
      <c r="W17" s="76"/>
      <c r="X17" s="76"/>
      <c r="Y17" s="76"/>
      <c r="Z17" s="77"/>
    </row>
    <row r="18" spans="1:26" ht="17.25" thickBot="1" x14ac:dyDescent="0.3">
      <c r="A18" s="142"/>
      <c r="B18" s="143"/>
      <c r="C18" s="141"/>
      <c r="D18" s="141"/>
      <c r="E18" s="141"/>
      <c r="F18" s="3"/>
      <c r="G18" s="15"/>
      <c r="H18" s="16">
        <f t="shared" si="0"/>
        <v>0</v>
      </c>
      <c r="M18" s="109"/>
      <c r="N18" s="110"/>
      <c r="R18" s="148" t="s">
        <v>59</v>
      </c>
      <c r="S18" s="44"/>
      <c r="T18" s="44"/>
      <c r="U18" s="44"/>
      <c r="V18" s="44"/>
      <c r="W18" s="44"/>
      <c r="X18" s="44"/>
      <c r="Y18" s="52" t="s">
        <v>57</v>
      </c>
      <c r="Z18" s="53"/>
    </row>
    <row r="19" spans="1:26" ht="15.75" thickBot="1" x14ac:dyDescent="0.3">
      <c r="A19" s="173"/>
      <c r="B19" s="174"/>
      <c r="C19" s="174"/>
      <c r="D19" s="174"/>
      <c r="E19" s="174"/>
      <c r="F19" s="17"/>
      <c r="G19" s="18"/>
      <c r="H19" s="19">
        <f t="shared" si="0"/>
        <v>0</v>
      </c>
      <c r="I19" s="105" t="s">
        <v>32</v>
      </c>
      <c r="J19" s="106"/>
      <c r="K19" s="107"/>
      <c r="L19" s="108"/>
      <c r="M19" s="94"/>
      <c r="N19" s="95"/>
      <c r="R19" s="149"/>
      <c r="S19" s="90"/>
      <c r="T19" s="90"/>
      <c r="U19" s="90"/>
      <c r="V19" s="90"/>
      <c r="W19" s="90"/>
      <c r="X19" s="90"/>
      <c r="Z19" s="23"/>
    </row>
    <row r="20" spans="1:26" ht="15.75" customHeight="1" thickBot="1" x14ac:dyDescent="0.3">
      <c r="A20" s="163" t="s">
        <v>6</v>
      </c>
      <c r="B20" s="164"/>
      <c r="C20" s="164"/>
      <c r="D20" s="164"/>
      <c r="E20" s="164"/>
      <c r="F20" s="164"/>
      <c r="G20" s="164"/>
      <c r="H20" s="165"/>
      <c r="I20" s="105" t="s">
        <v>32</v>
      </c>
      <c r="J20" s="106"/>
      <c r="K20" s="212"/>
      <c r="L20" s="213"/>
      <c r="M20" s="94"/>
      <c r="N20" s="95"/>
      <c r="R20" s="75" t="s">
        <v>60</v>
      </c>
      <c r="S20" s="76"/>
      <c r="T20" s="76"/>
      <c r="U20" s="76"/>
      <c r="V20" s="76"/>
      <c r="W20" s="76"/>
      <c r="X20" s="76"/>
      <c r="Y20" s="76"/>
      <c r="Z20" s="77"/>
    </row>
    <row r="21" spans="1:26" ht="15.75" customHeight="1" thickBot="1" x14ac:dyDescent="0.3">
      <c r="A21" s="116"/>
      <c r="B21" s="117"/>
      <c r="C21" s="117"/>
      <c r="D21" s="117"/>
      <c r="E21" s="117"/>
      <c r="F21" s="20" t="s">
        <v>7</v>
      </c>
      <c r="G21" s="20" t="s">
        <v>7</v>
      </c>
      <c r="H21" s="14"/>
      <c r="I21" s="105" t="s">
        <v>32</v>
      </c>
      <c r="J21" s="106"/>
      <c r="K21" s="212"/>
      <c r="L21" s="213"/>
      <c r="M21" s="94"/>
      <c r="N21" s="95"/>
      <c r="R21" s="150" t="s">
        <v>68</v>
      </c>
      <c r="S21" s="151"/>
      <c r="T21" s="151"/>
      <c r="U21" s="151"/>
      <c r="V21" s="151"/>
      <c r="W21" s="151"/>
      <c r="X21" s="152"/>
      <c r="Y21" s="38" t="b">
        <v>0</v>
      </c>
      <c r="Z21" s="39" t="s">
        <v>29</v>
      </c>
    </row>
    <row r="22" spans="1:26" ht="45" customHeight="1" x14ac:dyDescent="0.25">
      <c r="A22" s="142"/>
      <c r="B22" s="143"/>
      <c r="C22" s="143"/>
      <c r="D22" s="143"/>
      <c r="E22" s="143"/>
      <c r="F22" s="21" t="s">
        <v>7</v>
      </c>
      <c r="G22" s="21" t="s">
        <v>7</v>
      </c>
      <c r="H22" s="16"/>
      <c r="I22" s="118" t="s">
        <v>31</v>
      </c>
      <c r="J22" s="147"/>
      <c r="K22" s="119"/>
      <c r="M22" s="24" t="b">
        <v>0</v>
      </c>
      <c r="N22" t="s">
        <v>29</v>
      </c>
      <c r="R22" s="78"/>
      <c r="S22" s="79"/>
      <c r="T22" s="79"/>
      <c r="U22" s="79"/>
      <c r="V22" s="79"/>
      <c r="W22" s="79"/>
      <c r="X22" s="80"/>
      <c r="Y22" s="30" t="b">
        <v>0</v>
      </c>
      <c r="Z22" s="40" t="s">
        <v>30</v>
      </c>
    </row>
    <row r="23" spans="1:26" ht="30" customHeight="1" thickBot="1" x14ac:dyDescent="0.3">
      <c r="A23" s="142"/>
      <c r="B23" s="143"/>
      <c r="C23" s="143"/>
      <c r="D23" s="143"/>
      <c r="E23" s="143"/>
      <c r="F23" s="21" t="s">
        <v>7</v>
      </c>
      <c r="G23" s="21" t="s">
        <v>7</v>
      </c>
      <c r="H23" s="16"/>
      <c r="I23" s="209"/>
      <c r="J23" s="210"/>
      <c r="K23" s="211"/>
      <c r="M23" s="24" t="b">
        <v>0</v>
      </c>
      <c r="N23" t="s">
        <v>30</v>
      </c>
      <c r="R23" s="153"/>
      <c r="S23" s="154"/>
      <c r="T23" s="154"/>
      <c r="U23" s="154"/>
      <c r="V23" s="154"/>
      <c r="W23" s="154"/>
      <c r="X23" s="155"/>
      <c r="Y23" s="207"/>
      <c r="Z23" s="208"/>
    </row>
    <row r="24" spans="1:26" ht="15.75" customHeight="1" thickBot="1" x14ac:dyDescent="0.3">
      <c r="A24" s="142"/>
      <c r="B24" s="143"/>
      <c r="C24" s="143"/>
      <c r="D24" s="143"/>
      <c r="E24" s="143"/>
      <c r="F24" s="21" t="s">
        <v>7</v>
      </c>
      <c r="G24" s="21" t="s">
        <v>7</v>
      </c>
      <c r="H24" s="16"/>
      <c r="R24" s="75" t="s">
        <v>61</v>
      </c>
      <c r="S24" s="76"/>
      <c r="T24" s="76"/>
      <c r="U24" s="76"/>
      <c r="V24" s="76"/>
      <c r="W24" s="76"/>
      <c r="X24" s="76"/>
      <c r="Y24" s="76"/>
      <c r="Z24" s="77"/>
    </row>
    <row r="25" spans="1:26" ht="15.75" thickBot="1" x14ac:dyDescent="0.3">
      <c r="A25" s="188"/>
      <c r="B25" s="189"/>
      <c r="C25" s="189"/>
      <c r="D25" s="189"/>
      <c r="E25" s="189"/>
      <c r="F25" s="22" t="s">
        <v>7</v>
      </c>
      <c r="G25" s="22" t="s">
        <v>7</v>
      </c>
      <c r="H25" s="19"/>
      <c r="I25" s="163" t="s">
        <v>33</v>
      </c>
      <c r="J25" s="164"/>
      <c r="K25" s="164"/>
      <c r="L25" s="164"/>
      <c r="M25" s="164"/>
      <c r="N25" s="164"/>
      <c r="O25" s="164"/>
      <c r="P25" s="164"/>
      <c r="Q25" s="165"/>
      <c r="R25" s="87" t="s">
        <v>62</v>
      </c>
      <c r="S25" s="88"/>
      <c r="T25" s="88"/>
      <c r="U25" s="88"/>
      <c r="V25" s="88"/>
      <c r="W25" s="89"/>
      <c r="X25" s="84"/>
      <c r="Y25" s="85"/>
      <c r="Z25" s="86"/>
    </row>
    <row r="26" spans="1:26" ht="15.75" thickBot="1" x14ac:dyDescent="0.3">
      <c r="I26" s="5" t="s">
        <v>34</v>
      </c>
      <c r="J26" s="105" t="s">
        <v>35</v>
      </c>
      <c r="K26" s="106"/>
      <c r="L26" s="5" t="s">
        <v>34</v>
      </c>
      <c r="M26" s="105" t="s">
        <v>35</v>
      </c>
      <c r="N26" s="106"/>
      <c r="O26" s="5" t="s">
        <v>34</v>
      </c>
      <c r="P26" s="105" t="s">
        <v>35</v>
      </c>
      <c r="Q26" s="106"/>
      <c r="R26" s="87" t="s">
        <v>63</v>
      </c>
      <c r="S26" s="88"/>
      <c r="T26" s="88"/>
      <c r="U26" s="88"/>
      <c r="V26" s="88"/>
      <c r="W26" s="89"/>
      <c r="X26" s="84"/>
      <c r="Y26" s="85"/>
      <c r="Z26" s="86"/>
    </row>
    <row r="27" spans="1:26" ht="15.75" customHeight="1" thickBot="1" x14ac:dyDescent="0.3">
      <c r="A27" s="163" t="s">
        <v>8</v>
      </c>
      <c r="B27" s="164"/>
      <c r="C27" s="164"/>
      <c r="D27" s="164"/>
      <c r="E27" s="164"/>
      <c r="F27" s="164"/>
      <c r="G27" s="164"/>
      <c r="H27" s="165"/>
      <c r="I27" s="25" t="s">
        <v>45</v>
      </c>
      <c r="J27" s="96"/>
      <c r="K27" s="97"/>
      <c r="L27" t="s">
        <v>39</v>
      </c>
      <c r="M27" s="96"/>
      <c r="N27" s="97"/>
      <c r="O27" t="s">
        <v>43</v>
      </c>
      <c r="P27" s="96"/>
      <c r="Q27" s="97"/>
      <c r="R27" s="87" t="s">
        <v>64</v>
      </c>
      <c r="S27" s="88"/>
      <c r="T27" s="88"/>
      <c r="U27" s="88"/>
      <c r="V27" s="88"/>
      <c r="W27" s="89"/>
      <c r="X27" s="201"/>
      <c r="Y27" s="202"/>
      <c r="Z27" s="203"/>
    </row>
    <row r="28" spans="1:26" ht="15.75" thickBot="1" x14ac:dyDescent="0.3">
      <c r="A28" s="190"/>
      <c r="B28" s="191"/>
      <c r="C28" s="214"/>
      <c r="D28" s="215"/>
      <c r="E28" s="215"/>
      <c r="F28" s="215"/>
      <c r="G28" s="216"/>
      <c r="H28" s="43"/>
      <c r="I28" s="25" t="s">
        <v>36</v>
      </c>
      <c r="J28" s="94"/>
      <c r="K28" s="95"/>
      <c r="L28" t="s">
        <v>40</v>
      </c>
      <c r="M28" s="94"/>
      <c r="N28" s="95"/>
      <c r="O28" t="s">
        <v>44</v>
      </c>
      <c r="P28" s="94"/>
      <c r="Q28" s="95"/>
      <c r="R28" s="67" t="s">
        <v>65</v>
      </c>
      <c r="S28" s="68"/>
      <c r="T28" s="68"/>
      <c r="U28" s="68"/>
      <c r="V28" s="68"/>
      <c r="W28" s="204"/>
      <c r="X28" s="205"/>
      <c r="Y28" s="205"/>
      <c r="Z28" s="206"/>
    </row>
    <row r="29" spans="1:26" ht="15.75" customHeight="1" thickBot="1" x14ac:dyDescent="0.3">
      <c r="I29" s="25" t="s">
        <v>37</v>
      </c>
      <c r="J29" s="94"/>
      <c r="K29" s="95"/>
      <c r="L29" t="s">
        <v>42</v>
      </c>
      <c r="M29" s="94"/>
      <c r="N29" s="95"/>
      <c r="Q29" s="23"/>
      <c r="R29" s="75" t="s">
        <v>66</v>
      </c>
      <c r="S29" s="76"/>
      <c r="T29" s="76"/>
      <c r="U29" s="76"/>
      <c r="V29" s="76"/>
      <c r="W29" s="76"/>
      <c r="X29" s="76"/>
      <c r="Y29" s="76"/>
      <c r="Z29" s="77"/>
    </row>
    <row r="30" spans="1:26" ht="15.75" customHeight="1" thickBot="1" x14ac:dyDescent="0.3">
      <c r="A30" s="163" t="s">
        <v>9</v>
      </c>
      <c r="B30" s="164"/>
      <c r="C30" s="164"/>
      <c r="D30" s="164"/>
      <c r="E30" s="165"/>
      <c r="F30" s="185">
        <f>H4+H5+H6+H7+H8+H10+H11+H12+H13+H14+H15+H16+H17+H18+H19+H21+H22+H23+H24+H25+H28</f>
        <v>0</v>
      </c>
      <c r="G30" s="186"/>
      <c r="H30" s="187"/>
      <c r="I30" s="26" t="s">
        <v>38</v>
      </c>
      <c r="J30" s="94"/>
      <c r="K30" s="95"/>
      <c r="L30" s="1" t="s">
        <v>41</v>
      </c>
      <c r="M30" s="94"/>
      <c r="N30" s="95"/>
      <c r="O30" s="1"/>
      <c r="P30" s="1"/>
      <c r="Q30" s="2"/>
      <c r="R30" s="150" t="s">
        <v>62</v>
      </c>
      <c r="S30" s="151"/>
      <c r="T30" s="151"/>
      <c r="U30" s="151"/>
      <c r="V30" s="151"/>
      <c r="W30" s="152"/>
      <c r="X30" s="69"/>
      <c r="Y30" s="70"/>
      <c r="Z30" s="71"/>
    </row>
    <row r="31" spans="1:26" ht="15.75" thickBot="1" x14ac:dyDescent="0.3">
      <c r="A31" s="163" t="s">
        <v>74</v>
      </c>
      <c r="B31" s="164"/>
      <c r="C31" s="164"/>
      <c r="D31" s="164"/>
      <c r="E31" s="165"/>
      <c r="F31" s="185">
        <f>F4+F5+F6+F7+F8+F10+F11+F12+F13+F14+F15+F16+F17+F18+F19</f>
        <v>0</v>
      </c>
      <c r="G31" s="186"/>
      <c r="H31" s="187"/>
      <c r="R31" s="78" t="s">
        <v>63</v>
      </c>
      <c r="S31" s="79"/>
      <c r="T31" s="79"/>
      <c r="U31" s="79"/>
      <c r="V31" s="79"/>
      <c r="W31" s="80"/>
      <c r="X31" s="69"/>
      <c r="Y31" s="70"/>
      <c r="Z31" s="71"/>
    </row>
    <row r="32" spans="1:26" ht="15.75" thickBot="1" x14ac:dyDescent="0.3">
      <c r="A32" s="163" t="s">
        <v>10</v>
      </c>
      <c r="B32" s="164"/>
      <c r="C32" s="164"/>
      <c r="D32" s="164"/>
      <c r="E32" s="165"/>
      <c r="F32" s="185">
        <f>F30-F31</f>
        <v>0</v>
      </c>
      <c r="G32" s="186"/>
      <c r="H32" s="187"/>
      <c r="I32" s="163" t="s">
        <v>75</v>
      </c>
      <c r="J32" s="164"/>
      <c r="K32" s="164"/>
      <c r="L32" s="164"/>
      <c r="M32" s="164"/>
      <c r="N32" s="164"/>
      <c r="O32" s="164"/>
      <c r="P32" s="164"/>
      <c r="Q32" s="165"/>
      <c r="R32" s="78" t="s">
        <v>64</v>
      </c>
      <c r="S32" s="79"/>
      <c r="T32" s="79"/>
      <c r="U32" s="79"/>
      <c r="V32" s="79"/>
      <c r="W32" s="80"/>
      <c r="X32" s="98"/>
      <c r="Y32" s="99"/>
      <c r="Z32" s="100"/>
    </row>
    <row r="33" spans="9:26" ht="15.75" thickBot="1" x14ac:dyDescent="0.3">
      <c r="I33" s="192"/>
      <c r="J33" s="193"/>
      <c r="K33" s="193"/>
      <c r="L33" s="193"/>
      <c r="M33" s="193"/>
      <c r="N33" s="193"/>
      <c r="O33" s="193"/>
      <c r="P33" s="193"/>
      <c r="Q33" s="194"/>
      <c r="R33" s="101" t="s">
        <v>65</v>
      </c>
      <c r="S33" s="101"/>
      <c r="T33" s="101"/>
      <c r="U33" s="101"/>
      <c r="V33" s="101"/>
      <c r="W33" s="81"/>
      <c r="X33" s="82"/>
      <c r="Y33" s="82"/>
      <c r="Z33" s="83"/>
    </row>
    <row r="34" spans="9:26" x14ac:dyDescent="0.25">
      <c r="I34" s="195"/>
      <c r="J34" s="196"/>
      <c r="K34" s="196"/>
      <c r="L34" s="196"/>
      <c r="M34" s="196"/>
      <c r="N34" s="196"/>
      <c r="O34" s="196"/>
      <c r="P34" s="196"/>
      <c r="Q34" s="197"/>
    </row>
    <row r="35" spans="9:26" ht="15.75" thickBot="1" x14ac:dyDescent="0.3">
      <c r="I35" s="198"/>
      <c r="J35" s="199"/>
      <c r="K35" s="199"/>
      <c r="L35" s="199"/>
      <c r="M35" s="199"/>
      <c r="N35" s="199"/>
      <c r="O35" s="199"/>
      <c r="P35" s="199"/>
      <c r="Q35" s="200"/>
      <c r="R35" s="102"/>
      <c r="S35" s="102"/>
      <c r="T35" s="102"/>
      <c r="U35" s="102"/>
      <c r="V35" s="102"/>
    </row>
    <row r="36" spans="9:26" x14ac:dyDescent="0.25">
      <c r="R36" s="60"/>
      <c r="S36" s="60"/>
      <c r="T36" s="60"/>
      <c r="U36" s="60"/>
      <c r="V36" s="60"/>
    </row>
    <row r="37" spans="9:26" x14ac:dyDescent="0.25">
      <c r="R37" s="41"/>
      <c r="S37" s="41"/>
      <c r="T37" s="41"/>
      <c r="U37" s="41"/>
      <c r="V37" s="41"/>
    </row>
    <row r="38" spans="9:26" x14ac:dyDescent="0.25">
      <c r="R38" s="41"/>
      <c r="S38" s="41"/>
      <c r="T38" s="41"/>
      <c r="U38" s="41"/>
      <c r="V38" s="41"/>
    </row>
    <row r="39" spans="9:26" x14ac:dyDescent="0.25">
      <c r="R39" s="41"/>
      <c r="S39" s="41"/>
      <c r="T39" s="41"/>
      <c r="U39" s="41"/>
      <c r="V39" s="41"/>
    </row>
    <row r="40" spans="9:26" x14ac:dyDescent="0.25">
      <c r="R40" s="41"/>
      <c r="S40" s="41"/>
      <c r="T40" s="41"/>
      <c r="U40" s="41"/>
      <c r="V40" s="41"/>
    </row>
    <row r="41" spans="9:26" x14ac:dyDescent="0.25">
      <c r="R41" s="41"/>
      <c r="S41" s="41"/>
      <c r="T41" s="41"/>
      <c r="U41" s="41"/>
      <c r="V41" s="41"/>
    </row>
  </sheetData>
  <mergeCells count="177">
    <mergeCell ref="K20:L20"/>
    <mergeCell ref="M21:N21"/>
    <mergeCell ref="I25:Q25"/>
    <mergeCell ref="M20:N20"/>
    <mergeCell ref="I20:J20"/>
    <mergeCell ref="I21:J21"/>
    <mergeCell ref="J28:K28"/>
    <mergeCell ref="J27:K27"/>
    <mergeCell ref="P28:Q28"/>
    <mergeCell ref="J26:K26"/>
    <mergeCell ref="M26:N26"/>
    <mergeCell ref="P26:Q26"/>
    <mergeCell ref="P27:Q27"/>
    <mergeCell ref="A32:E32"/>
    <mergeCell ref="F32:H32"/>
    <mergeCell ref="A20:H20"/>
    <mergeCell ref="C18:E18"/>
    <mergeCell ref="A31:E31"/>
    <mergeCell ref="F31:H31"/>
    <mergeCell ref="A25:B25"/>
    <mergeCell ref="A24:B24"/>
    <mergeCell ref="A23:B23"/>
    <mergeCell ref="A22:B22"/>
    <mergeCell ref="A21:B21"/>
    <mergeCell ref="A28:B28"/>
    <mergeCell ref="C25:E25"/>
    <mergeCell ref="C24:E24"/>
    <mergeCell ref="C23:E23"/>
    <mergeCell ref="C22:E22"/>
    <mergeCell ref="C21:E21"/>
    <mergeCell ref="F30:H30"/>
    <mergeCell ref="A30:E30"/>
    <mergeCell ref="A27:H27"/>
    <mergeCell ref="C28:G28"/>
    <mergeCell ref="AG2:AI2"/>
    <mergeCell ref="AG3:AI3"/>
    <mergeCell ref="AG4:AI4"/>
    <mergeCell ref="AA5:AE5"/>
    <mergeCell ref="AA6:AE6"/>
    <mergeCell ref="AA1:AI1"/>
    <mergeCell ref="AA4:AF4"/>
    <mergeCell ref="AA3:AF3"/>
    <mergeCell ref="AA2:AF2"/>
    <mergeCell ref="AF5:AI5"/>
    <mergeCell ref="A1:H1"/>
    <mergeCell ref="C2:E2"/>
    <mergeCell ref="R15:X16"/>
    <mergeCell ref="R18:X19"/>
    <mergeCell ref="R21:X23"/>
    <mergeCell ref="R6:Z6"/>
    <mergeCell ref="I11:Q12"/>
    <mergeCell ref="A2:B2"/>
    <mergeCell ref="A3:H3"/>
    <mergeCell ref="A9:H9"/>
    <mergeCell ref="I1:Q1"/>
    <mergeCell ref="P8:Q8"/>
    <mergeCell ref="P7:Q7"/>
    <mergeCell ref="P6:Q6"/>
    <mergeCell ref="P5:Q5"/>
    <mergeCell ref="P4:Q4"/>
    <mergeCell ref="I9:Q10"/>
    <mergeCell ref="C11:E11"/>
    <mergeCell ref="C10:E10"/>
    <mergeCell ref="A19:B19"/>
    <mergeCell ref="A18:B18"/>
    <mergeCell ref="C19:E19"/>
    <mergeCell ref="C17:E17"/>
    <mergeCell ref="C16:E16"/>
    <mergeCell ref="K15:L15"/>
    <mergeCell ref="I14:J14"/>
    <mergeCell ref="M14:N14"/>
    <mergeCell ref="C15:E15"/>
    <mergeCell ref="C14:E14"/>
    <mergeCell ref="A13:B13"/>
    <mergeCell ref="A12:B12"/>
    <mergeCell ref="A11:B11"/>
    <mergeCell ref="A17:B17"/>
    <mergeCell ref="A16:B16"/>
    <mergeCell ref="C13:E13"/>
    <mergeCell ref="C12:E12"/>
    <mergeCell ref="A15:B15"/>
    <mergeCell ref="A14:B14"/>
    <mergeCell ref="A8:B8"/>
    <mergeCell ref="A7:B7"/>
    <mergeCell ref="A6:B6"/>
    <mergeCell ref="A5:B5"/>
    <mergeCell ref="A4:B4"/>
    <mergeCell ref="P3:Q3"/>
    <mergeCell ref="N8:O8"/>
    <mergeCell ref="N7:O7"/>
    <mergeCell ref="N6:O6"/>
    <mergeCell ref="N5:O5"/>
    <mergeCell ref="N4:O4"/>
    <mergeCell ref="N3:O3"/>
    <mergeCell ref="I15:J15"/>
    <mergeCell ref="M19:N19"/>
    <mergeCell ref="A10:B10"/>
    <mergeCell ref="J2:K2"/>
    <mergeCell ref="P2:Q2"/>
    <mergeCell ref="N2:O2"/>
    <mergeCell ref="L2:M2"/>
    <mergeCell ref="J8:K8"/>
    <mergeCell ref="J7:K7"/>
    <mergeCell ref="J6:K6"/>
    <mergeCell ref="J5:K5"/>
    <mergeCell ref="J4:K4"/>
    <mergeCell ref="J3:K3"/>
    <mergeCell ref="L8:M8"/>
    <mergeCell ref="L7:M7"/>
    <mergeCell ref="L6:M6"/>
    <mergeCell ref="L5:M5"/>
    <mergeCell ref="L4:M4"/>
    <mergeCell ref="L3:M3"/>
    <mergeCell ref="C8:E8"/>
    <mergeCell ref="C7:E7"/>
    <mergeCell ref="C6:E6"/>
    <mergeCell ref="C5:E5"/>
    <mergeCell ref="C4:E4"/>
    <mergeCell ref="J30:K30"/>
    <mergeCell ref="J29:K29"/>
    <mergeCell ref="X32:Z32"/>
    <mergeCell ref="R33:V33"/>
    <mergeCell ref="R35:V35"/>
    <mergeCell ref="K16:L16"/>
    <mergeCell ref="I19:J19"/>
    <mergeCell ref="K19:L19"/>
    <mergeCell ref="M18:N18"/>
    <mergeCell ref="M17:N17"/>
    <mergeCell ref="M16:N16"/>
    <mergeCell ref="I17:J17"/>
    <mergeCell ref="I16:J16"/>
    <mergeCell ref="I32:Q32"/>
    <mergeCell ref="I33:Q35"/>
    <mergeCell ref="X27:Z27"/>
    <mergeCell ref="R27:W27"/>
    <mergeCell ref="W28:Z28"/>
    <mergeCell ref="R29:Z29"/>
    <mergeCell ref="R30:W30"/>
    <mergeCell ref="Y23:Z23"/>
    <mergeCell ref="Y18:Z18"/>
    <mergeCell ref="I22:K23"/>
    <mergeCell ref="K21:L21"/>
    <mergeCell ref="R25:W25"/>
    <mergeCell ref="X26:Z26"/>
    <mergeCell ref="R26:W26"/>
    <mergeCell ref="X11:Z11"/>
    <mergeCell ref="X10:Z10"/>
    <mergeCell ref="X9:Z9"/>
    <mergeCell ref="M30:N30"/>
    <mergeCell ref="M29:N29"/>
    <mergeCell ref="M28:N28"/>
    <mergeCell ref="M27:N27"/>
    <mergeCell ref="M15:N15"/>
    <mergeCell ref="X8:Z8"/>
    <mergeCell ref="R12:V12"/>
    <mergeCell ref="W12:Z12"/>
    <mergeCell ref="Y15:Z15"/>
    <mergeCell ref="R13:V13"/>
    <mergeCell ref="R8:V11"/>
    <mergeCell ref="R36:V36"/>
    <mergeCell ref="R1:Z1"/>
    <mergeCell ref="R2:Z2"/>
    <mergeCell ref="R3:Z3"/>
    <mergeCell ref="R4:Z4"/>
    <mergeCell ref="R5:Z5"/>
    <mergeCell ref="R28:V28"/>
    <mergeCell ref="X30:Z30"/>
    <mergeCell ref="X31:Z31"/>
    <mergeCell ref="W13:Z13"/>
    <mergeCell ref="R14:Z14"/>
    <mergeCell ref="R17:Z17"/>
    <mergeCell ref="R20:Z20"/>
    <mergeCell ref="R24:Z24"/>
    <mergeCell ref="R31:W31"/>
    <mergeCell ref="R32:W32"/>
    <mergeCell ref="W33:Z33"/>
    <mergeCell ref="X25:Z25"/>
  </mergeCells>
  <conditionalFormatting sqref="K15:L15">
    <cfRule type="expression" priority="1">
      <formula>IF($I$3=TRUE,"25"%,"")</formula>
    </cfRule>
  </conditionalFormatting>
  <pageMargins left="0.7" right="0.7" top="0.75" bottom="0.75" header="0.3" footer="0.3"/>
  <pageSetup orientation="portrait" r:id="rId1"/>
  <headerFooter>
    <oddHeader>&amp;L[Project Name]
[Applicant]&amp;CCHIF APPLICATION</oddHeader>
    <oddFooter>&amp;RFinancial Budget Section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Sheet1!_Int_dm34N4tp</vt:lpstr>
    </vt:vector>
  </TitlesOfParts>
  <Company>ITSS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Lane</dc:creator>
  <cp:lastModifiedBy>Matthew Lane</cp:lastModifiedBy>
  <cp:lastPrinted>2025-01-30T16:17:57Z</cp:lastPrinted>
  <dcterms:created xsi:type="dcterms:W3CDTF">2025-01-29T13:17:52Z</dcterms:created>
  <dcterms:modified xsi:type="dcterms:W3CDTF">2025-02-20T18:37:25Z</dcterms:modified>
</cp:coreProperties>
</file>